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ka\Documents\Projekty ACAD\MU_Varnsdorf\ZS Vychodni\Hriste_novy\CD_ZŠ Východní_Multifunkční hřiště\Výkaz výměr\Sadové úpravy\"/>
    </mc:Choice>
  </mc:AlternateContent>
  <bookViews>
    <workbookView xWindow="240" yWindow="210" windowWidth="20120" windowHeight="7940"/>
  </bookViews>
  <sheets>
    <sheet name="List1" sheetId="1" r:id="rId1"/>
    <sheet name="List2" sheetId="2" r:id="rId2"/>
    <sheet name="List3" sheetId="3" r:id="rId3"/>
  </sheets>
  <definedNames>
    <definedName name="_xlnm.Print_Titles" localSheetId="0">List1!#REF!</definedName>
  </definedNames>
  <calcPr calcId="152511"/>
</workbook>
</file>

<file path=xl/calcChain.xml><?xml version="1.0" encoding="utf-8"?>
<calcChain xmlns="http://schemas.openxmlformats.org/spreadsheetml/2006/main">
  <c r="G31" i="1" l="1"/>
  <c r="G29" i="1"/>
  <c r="G24" i="1"/>
  <c r="G23" i="1"/>
  <c r="G28" i="1"/>
  <c r="G36" i="1"/>
  <c r="G27" i="1"/>
  <c r="G26" i="1"/>
  <c r="G32" i="1"/>
  <c r="G34" i="1"/>
  <c r="G33" i="1"/>
  <c r="G35" i="1"/>
  <c r="G22" i="1"/>
  <c r="G30" i="1"/>
  <c r="G25" i="1"/>
  <c r="G11" i="1" l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D37" i="1" l="1"/>
  <c r="G21" i="1"/>
  <c r="G20" i="1"/>
  <c r="G19" i="1"/>
  <c r="G18" i="1"/>
  <c r="G17" i="1"/>
  <c r="G16" i="1"/>
  <c r="G15" i="1"/>
  <c r="G14" i="1"/>
  <c r="G13" i="1"/>
  <c r="G12" i="1"/>
  <c r="G10" i="1"/>
  <c r="D6" i="1"/>
  <c r="G5" i="1"/>
  <c r="G37" i="1" l="1"/>
  <c r="G6" i="1"/>
  <c r="D39" i="1" l="1"/>
</calcChain>
</file>

<file path=xl/sharedStrings.xml><?xml version="1.0" encoding="utf-8"?>
<sst xmlns="http://schemas.openxmlformats.org/spreadsheetml/2006/main" count="116" uniqueCount="61">
  <si>
    <t>číslo</t>
  </si>
  <si>
    <t>taxon vědecky</t>
  </si>
  <si>
    <t>taxon česky</t>
  </si>
  <si>
    <t>počet ks</t>
  </si>
  <si>
    <t>azalka japonská Knaphill</t>
  </si>
  <si>
    <t>Azalea japonica Knaphill</t>
  </si>
  <si>
    <t>Spiraea arguta</t>
  </si>
  <si>
    <t>tavolník význačný</t>
  </si>
  <si>
    <t>Forsythia intermedia</t>
  </si>
  <si>
    <t>zlatice prostřední</t>
  </si>
  <si>
    <t>Viburnum opulus ´Roseum´</t>
  </si>
  <si>
    <t>kalina okrouhlolistá ´Roseum´</t>
  </si>
  <si>
    <t>Spiraea x vanhouttei</t>
  </si>
  <si>
    <t>tavolník Vanhouttův</t>
  </si>
  <si>
    <t>Ribes sanquineum ´King Edward VII´</t>
  </si>
  <si>
    <t>meruzalka krvavá ´King Edward VII´</t>
  </si>
  <si>
    <t>Physocarpus opulifolius ´Diabolo´</t>
  </si>
  <si>
    <t>tavola kalinolistá ´Diabolo´</t>
  </si>
  <si>
    <t>Salix integra ´Hakuro-Nishiki´</t>
  </si>
  <si>
    <t>vrba japonská ´Hakuro-Nishiki´</t>
  </si>
  <si>
    <t>STROMY</t>
  </si>
  <si>
    <t>OKRASNÉ KEŘE</t>
  </si>
  <si>
    <t xml:space="preserve">Pyracantha coccinea </t>
  </si>
  <si>
    <t>hlohyně šarlatová</t>
  </si>
  <si>
    <t>Vys 3xp dB</t>
  </si>
  <si>
    <t>12-14</t>
  </si>
  <si>
    <t>velikost</t>
  </si>
  <si>
    <t>cena/ks</t>
  </si>
  <si>
    <t>celkem</t>
  </si>
  <si>
    <t>specifikace</t>
  </si>
  <si>
    <t>15/20</t>
  </si>
  <si>
    <t>40/60</t>
  </si>
  <si>
    <t>Celkem</t>
  </si>
  <si>
    <t>60/100</t>
  </si>
  <si>
    <t>30/40</t>
  </si>
  <si>
    <t>20/40</t>
  </si>
  <si>
    <t>20/30</t>
  </si>
  <si>
    <t>CELKEM ZA ROSTLINY BEZ DPH</t>
  </si>
  <si>
    <t>Pozn:</t>
  </si>
  <si>
    <t>velikost:</t>
  </si>
  <si>
    <t>specifikace stromů:</t>
  </si>
  <si>
    <t>Sol          solitéra</t>
  </si>
  <si>
    <t xml:space="preserve">Vys         vysokokmen </t>
  </si>
  <si>
    <t>3xp          3 x přesazovaný</t>
  </si>
  <si>
    <t>dB          drátěný bal</t>
  </si>
  <si>
    <t>SOUPIS A SPECIFIKACE ROSTLINNÉHO MATERIÁLU</t>
  </si>
  <si>
    <t>Acer platanoides ´Cleveland´</t>
  </si>
  <si>
    <t>javor mléč ´Cleveland´</t>
  </si>
  <si>
    <t>1-8</t>
  </si>
  <si>
    <t>Weigela florida ´Boscoop Glory´</t>
  </si>
  <si>
    <t>vajgélie květnatá ´Boscoop Glory´</t>
  </si>
  <si>
    <t>Deutzia scabra</t>
  </si>
  <si>
    <t>trojpuk drsný</t>
  </si>
  <si>
    <t>Physocarpus opulifolius ´Luteus´</t>
  </si>
  <si>
    <t>tavola kalinolistá ´Luteus´</t>
  </si>
  <si>
    <t>Weigela florida ´Eva Rathke´</t>
  </si>
  <si>
    <t>vajgélie květnatá ´Eva Rathke´</t>
  </si>
  <si>
    <t>Ligustrum ovalifolium ´Aureum´</t>
  </si>
  <si>
    <t>ptačí zob okrouhlolistý ´Aureum´</t>
  </si>
  <si>
    <t>60/100    výška stromku/keře je 60-100cm</t>
  </si>
  <si>
    <t>12-14         obvod kmínku, měřený ve výšce 100cm nad zemí, je 12-14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</si>
</sst>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0" xfId="0" applyFont="1" applyAlignment="1"/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0" xfId="0" applyFont="1" applyBorder="1"/>
    <xf numFmtId="49" fontId="2" fillId="0" borderId="0" xfId="0" applyNumberFormat="1" applyFont="1" applyAlignment="1">
      <alignment horizontal="center"/>
    </xf>
    <xf numFmtId="0" fontId="4" fillId="0" borderId="0" xfId="0" applyFont="1"/>
    <xf numFmtId="49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31" workbookViewId="0">
      <selection activeCell="F37" sqref="F37"/>
    </sheetView>
  </sheetViews>
  <sheetFormatPr defaultColWidth="9.1796875" defaultRowHeight="14" x14ac:dyDescent="0.3"/>
  <cols>
    <col min="1" max="1" width="6.453125" style="3" bestFit="1" customWidth="1"/>
    <col min="2" max="2" width="34.81640625" style="1" bestFit="1" customWidth="1"/>
    <col min="3" max="3" width="38.1796875" style="1" bestFit="1" customWidth="1"/>
    <col min="4" max="4" width="9" style="3" bestFit="1" customWidth="1"/>
    <col min="5" max="6" width="9.1796875" style="1"/>
    <col min="7" max="7" width="13" style="1" customWidth="1"/>
    <col min="8" max="8" width="15.54296875" style="1" customWidth="1"/>
    <col min="9" max="16384" width="9.1796875" style="1"/>
  </cols>
  <sheetData>
    <row r="1" spans="1:8" x14ac:dyDescent="0.3">
      <c r="A1" s="31" t="s">
        <v>45</v>
      </c>
      <c r="B1" s="31"/>
      <c r="C1" s="31"/>
      <c r="D1" s="31"/>
      <c r="E1" s="31"/>
      <c r="F1" s="31"/>
      <c r="G1" s="31"/>
      <c r="H1" s="31"/>
    </row>
    <row r="3" spans="1:8" ht="15.5" x14ac:dyDescent="0.35">
      <c r="A3" s="34" t="s">
        <v>20</v>
      </c>
      <c r="B3" s="34"/>
      <c r="C3" s="7"/>
      <c r="D3" s="7"/>
      <c r="E3" s="7"/>
    </row>
    <row r="4" spans="1:8" s="2" customFormat="1" x14ac:dyDescent="0.3">
      <c r="A4" s="4" t="s">
        <v>0</v>
      </c>
      <c r="B4" s="4" t="s">
        <v>1</v>
      </c>
      <c r="C4" s="4" t="s">
        <v>2</v>
      </c>
      <c r="D4" s="4" t="s">
        <v>3</v>
      </c>
      <c r="E4" s="15" t="s">
        <v>26</v>
      </c>
      <c r="F4" s="4" t="s">
        <v>27</v>
      </c>
      <c r="G4" s="4" t="s">
        <v>28</v>
      </c>
      <c r="H4" s="16" t="s">
        <v>29</v>
      </c>
    </row>
    <row r="5" spans="1:8" x14ac:dyDescent="0.3">
      <c r="A5" s="9" t="s">
        <v>48</v>
      </c>
      <c r="B5" s="6" t="s">
        <v>46</v>
      </c>
      <c r="C5" s="6" t="s">
        <v>47</v>
      </c>
      <c r="D5" s="5">
        <v>8</v>
      </c>
      <c r="E5" s="9" t="s">
        <v>25</v>
      </c>
      <c r="F5" s="10">
        <v>0</v>
      </c>
      <c r="G5" s="10">
        <f t="shared" ref="G5" si="0">D5*F5</f>
        <v>0</v>
      </c>
      <c r="H5" s="11" t="s">
        <v>24</v>
      </c>
    </row>
    <row r="6" spans="1:8" x14ac:dyDescent="0.3">
      <c r="A6" s="33" t="s">
        <v>32</v>
      </c>
      <c r="B6" s="33"/>
      <c r="C6" s="33"/>
      <c r="D6" s="4">
        <f>SUM(D5:D5)</f>
        <v>8</v>
      </c>
      <c r="E6" s="15"/>
      <c r="F6" s="17"/>
      <c r="G6" s="17">
        <f>SUM(G5:G5)</f>
        <v>0</v>
      </c>
      <c r="H6" s="11"/>
    </row>
    <row r="7" spans="1:8" x14ac:dyDescent="0.3">
      <c r="A7" s="8"/>
      <c r="B7" s="22"/>
      <c r="C7" s="22"/>
      <c r="D7" s="8"/>
      <c r="E7" s="12"/>
      <c r="F7" s="13"/>
      <c r="G7" s="13"/>
      <c r="H7" s="14"/>
    </row>
    <row r="8" spans="1:8" x14ac:dyDescent="0.3">
      <c r="A8" s="35" t="s">
        <v>21</v>
      </c>
      <c r="B8" s="35"/>
      <c r="C8" s="35"/>
      <c r="D8" s="35"/>
    </row>
    <row r="9" spans="1:8" x14ac:dyDescent="0.3">
      <c r="A9" s="4" t="s">
        <v>0</v>
      </c>
      <c r="B9" s="4" t="s">
        <v>1</v>
      </c>
      <c r="C9" s="4" t="s">
        <v>2</v>
      </c>
      <c r="D9" s="4" t="s">
        <v>3</v>
      </c>
      <c r="E9" s="15" t="s">
        <v>26</v>
      </c>
      <c r="F9" s="4" t="s">
        <v>27</v>
      </c>
      <c r="G9" s="4" t="s">
        <v>28</v>
      </c>
    </row>
    <row r="10" spans="1:8" x14ac:dyDescent="0.3">
      <c r="A10" s="5">
        <v>9</v>
      </c>
      <c r="B10" s="6" t="s">
        <v>18</v>
      </c>
      <c r="C10" s="6" t="s">
        <v>19</v>
      </c>
      <c r="D10" s="5">
        <v>1</v>
      </c>
      <c r="E10" s="9" t="s">
        <v>33</v>
      </c>
      <c r="F10" s="10">
        <v>0</v>
      </c>
      <c r="G10" s="10">
        <f t="shared" ref="G10:G11" si="1">D10*F10</f>
        <v>0</v>
      </c>
    </row>
    <row r="11" spans="1:8" x14ac:dyDescent="0.3">
      <c r="A11" s="5">
        <f>A10+1</f>
        <v>10</v>
      </c>
      <c r="B11" s="6" t="s">
        <v>12</v>
      </c>
      <c r="C11" s="6" t="s">
        <v>13</v>
      </c>
      <c r="D11" s="5">
        <v>1</v>
      </c>
      <c r="E11" s="9" t="s">
        <v>34</v>
      </c>
      <c r="F11" s="10">
        <v>0</v>
      </c>
      <c r="G11" s="10">
        <f t="shared" si="1"/>
        <v>0</v>
      </c>
    </row>
    <row r="12" spans="1:8" x14ac:dyDescent="0.3">
      <c r="A12" s="5">
        <f t="shared" ref="A12:A36" si="2">A11+1</f>
        <v>11</v>
      </c>
      <c r="B12" s="6" t="s">
        <v>5</v>
      </c>
      <c r="C12" s="6" t="s">
        <v>4</v>
      </c>
      <c r="D12" s="5">
        <v>1</v>
      </c>
      <c r="E12" s="9" t="s">
        <v>34</v>
      </c>
      <c r="F12" s="10">
        <v>0</v>
      </c>
      <c r="G12" s="10">
        <f>D12*F12</f>
        <v>0</v>
      </c>
    </row>
    <row r="13" spans="1:8" x14ac:dyDescent="0.3">
      <c r="A13" s="5">
        <f t="shared" si="2"/>
        <v>12</v>
      </c>
      <c r="B13" s="6" t="s">
        <v>6</v>
      </c>
      <c r="C13" s="6" t="s">
        <v>7</v>
      </c>
      <c r="D13" s="5">
        <v>1</v>
      </c>
      <c r="E13" s="9" t="s">
        <v>36</v>
      </c>
      <c r="F13" s="10">
        <v>0</v>
      </c>
      <c r="G13" s="10">
        <f t="shared" ref="G13:G15" si="3">D13*F13</f>
        <v>0</v>
      </c>
    </row>
    <row r="14" spans="1:8" x14ac:dyDescent="0.3">
      <c r="A14" s="5">
        <f t="shared" si="2"/>
        <v>13</v>
      </c>
      <c r="B14" s="6" t="s">
        <v>57</v>
      </c>
      <c r="C14" s="6" t="s">
        <v>58</v>
      </c>
      <c r="D14" s="5">
        <v>1</v>
      </c>
      <c r="E14" s="9" t="s">
        <v>31</v>
      </c>
      <c r="F14" s="10">
        <v>0</v>
      </c>
      <c r="G14" s="10">
        <f t="shared" si="3"/>
        <v>0</v>
      </c>
    </row>
    <row r="15" spans="1:8" x14ac:dyDescent="0.3">
      <c r="A15" s="5">
        <f t="shared" si="2"/>
        <v>14</v>
      </c>
      <c r="B15" s="6" t="s">
        <v>10</v>
      </c>
      <c r="C15" s="6" t="s">
        <v>11</v>
      </c>
      <c r="D15" s="5">
        <v>1</v>
      </c>
      <c r="E15" s="9" t="s">
        <v>36</v>
      </c>
      <c r="F15" s="10">
        <v>0</v>
      </c>
      <c r="G15" s="10">
        <f t="shared" si="3"/>
        <v>0</v>
      </c>
    </row>
    <row r="16" spans="1:8" x14ac:dyDescent="0.3">
      <c r="A16" s="5">
        <f t="shared" si="2"/>
        <v>15</v>
      </c>
      <c r="B16" s="6" t="s">
        <v>22</v>
      </c>
      <c r="C16" s="6" t="s">
        <v>23</v>
      </c>
      <c r="D16" s="5">
        <v>1</v>
      </c>
      <c r="E16" s="9" t="s">
        <v>36</v>
      </c>
      <c r="F16" s="10">
        <v>0</v>
      </c>
      <c r="G16" s="10">
        <f t="shared" ref="G16:G20" si="4">D16*F16</f>
        <v>0</v>
      </c>
    </row>
    <row r="17" spans="1:7" x14ac:dyDescent="0.3">
      <c r="A17" s="5">
        <f t="shared" si="2"/>
        <v>16</v>
      </c>
      <c r="B17" s="6" t="s">
        <v>16</v>
      </c>
      <c r="C17" s="6" t="s">
        <v>17</v>
      </c>
      <c r="D17" s="5">
        <v>1</v>
      </c>
      <c r="E17" s="9" t="s">
        <v>31</v>
      </c>
      <c r="F17" s="10">
        <v>0</v>
      </c>
      <c r="G17" s="10">
        <f t="shared" si="4"/>
        <v>0</v>
      </c>
    </row>
    <row r="18" spans="1:7" x14ac:dyDescent="0.3">
      <c r="A18" s="5">
        <f t="shared" si="2"/>
        <v>17</v>
      </c>
      <c r="B18" s="6" t="s">
        <v>8</v>
      </c>
      <c r="C18" s="6" t="s">
        <v>9</v>
      </c>
      <c r="D18" s="5">
        <v>1</v>
      </c>
      <c r="E18" s="9" t="s">
        <v>35</v>
      </c>
      <c r="F18" s="10">
        <v>0</v>
      </c>
      <c r="G18" s="10">
        <f t="shared" si="4"/>
        <v>0</v>
      </c>
    </row>
    <row r="19" spans="1:7" x14ac:dyDescent="0.3">
      <c r="A19" s="5">
        <f t="shared" si="2"/>
        <v>18</v>
      </c>
      <c r="B19" s="6" t="s">
        <v>12</v>
      </c>
      <c r="C19" s="6" t="s">
        <v>13</v>
      </c>
      <c r="D19" s="5">
        <v>1</v>
      </c>
      <c r="E19" s="9" t="s">
        <v>34</v>
      </c>
      <c r="F19" s="10">
        <v>0</v>
      </c>
      <c r="G19" s="10">
        <f t="shared" si="4"/>
        <v>0</v>
      </c>
    </row>
    <row r="20" spans="1:7" x14ac:dyDescent="0.3">
      <c r="A20" s="5">
        <f t="shared" si="2"/>
        <v>19</v>
      </c>
      <c r="B20" s="6" t="s">
        <v>14</v>
      </c>
      <c r="C20" s="6" t="s">
        <v>15</v>
      </c>
      <c r="D20" s="5">
        <v>1</v>
      </c>
      <c r="E20" s="9" t="s">
        <v>30</v>
      </c>
      <c r="F20" s="10">
        <v>0</v>
      </c>
      <c r="G20" s="10">
        <f t="shared" si="4"/>
        <v>0</v>
      </c>
    </row>
    <row r="21" spans="1:7" x14ac:dyDescent="0.3">
      <c r="A21" s="5">
        <f t="shared" si="2"/>
        <v>20</v>
      </c>
      <c r="B21" s="6" t="s">
        <v>5</v>
      </c>
      <c r="C21" s="6" t="s">
        <v>4</v>
      </c>
      <c r="D21" s="5">
        <v>1</v>
      </c>
      <c r="E21" s="9" t="s">
        <v>34</v>
      </c>
      <c r="F21" s="10">
        <v>0</v>
      </c>
      <c r="G21" s="10">
        <f>D21*F21</f>
        <v>0</v>
      </c>
    </row>
    <row r="22" spans="1:7" x14ac:dyDescent="0.3">
      <c r="A22" s="5">
        <f t="shared" si="2"/>
        <v>21</v>
      </c>
      <c r="B22" s="28" t="s">
        <v>49</v>
      </c>
      <c r="C22" s="28" t="s">
        <v>50</v>
      </c>
      <c r="D22" s="5">
        <v>1</v>
      </c>
      <c r="E22" s="29" t="s">
        <v>30</v>
      </c>
      <c r="F22" s="30">
        <v>0</v>
      </c>
      <c r="G22" s="30">
        <f t="shared" ref="G22:G24" si="5">D22*F22</f>
        <v>0</v>
      </c>
    </row>
    <row r="23" spans="1:7" x14ac:dyDescent="0.3">
      <c r="A23" s="5">
        <f t="shared" si="2"/>
        <v>22</v>
      </c>
      <c r="B23" s="6" t="s">
        <v>51</v>
      </c>
      <c r="C23" s="6" t="s">
        <v>52</v>
      </c>
      <c r="D23" s="5">
        <v>1</v>
      </c>
      <c r="E23" s="9" t="s">
        <v>34</v>
      </c>
      <c r="F23" s="10">
        <v>0</v>
      </c>
      <c r="G23" s="10">
        <f t="shared" si="5"/>
        <v>0</v>
      </c>
    </row>
    <row r="24" spans="1:7" x14ac:dyDescent="0.3">
      <c r="A24" s="5">
        <f t="shared" si="2"/>
        <v>23</v>
      </c>
      <c r="B24" s="6" t="s">
        <v>53</v>
      </c>
      <c r="C24" s="6" t="s">
        <v>54</v>
      </c>
      <c r="D24" s="5">
        <v>1</v>
      </c>
      <c r="E24" s="9" t="s">
        <v>34</v>
      </c>
      <c r="F24" s="10">
        <v>0</v>
      </c>
      <c r="G24" s="10">
        <f t="shared" si="5"/>
        <v>0</v>
      </c>
    </row>
    <row r="25" spans="1:7" x14ac:dyDescent="0.3">
      <c r="A25" s="5">
        <f t="shared" si="2"/>
        <v>24</v>
      </c>
      <c r="B25" s="28" t="s">
        <v>55</v>
      </c>
      <c r="C25" s="28" t="s">
        <v>56</v>
      </c>
      <c r="D25" s="5">
        <v>1</v>
      </c>
      <c r="E25" s="29" t="s">
        <v>30</v>
      </c>
      <c r="F25" s="30">
        <v>0</v>
      </c>
      <c r="G25" s="30">
        <f t="shared" ref="G25:G29" si="6">D25*F25</f>
        <v>0</v>
      </c>
    </row>
    <row r="26" spans="1:7" x14ac:dyDescent="0.3">
      <c r="A26" s="5">
        <f t="shared" si="2"/>
        <v>25</v>
      </c>
      <c r="B26" s="6" t="s">
        <v>6</v>
      </c>
      <c r="C26" s="6" t="s">
        <v>7</v>
      </c>
      <c r="D26" s="5">
        <v>1</v>
      </c>
      <c r="E26" s="9" t="s">
        <v>36</v>
      </c>
      <c r="F26" s="10">
        <v>0</v>
      </c>
      <c r="G26" s="10">
        <f t="shared" si="6"/>
        <v>0</v>
      </c>
    </row>
    <row r="27" spans="1:7" x14ac:dyDescent="0.3">
      <c r="A27" s="5">
        <f t="shared" si="2"/>
        <v>26</v>
      </c>
      <c r="B27" s="6" t="s">
        <v>57</v>
      </c>
      <c r="C27" s="6" t="s">
        <v>58</v>
      </c>
      <c r="D27" s="5">
        <v>1</v>
      </c>
      <c r="E27" s="9" t="s">
        <v>31</v>
      </c>
      <c r="F27" s="10">
        <v>0</v>
      </c>
      <c r="G27" s="10">
        <f t="shared" si="6"/>
        <v>0</v>
      </c>
    </row>
    <row r="28" spans="1:7" x14ac:dyDescent="0.3">
      <c r="A28" s="5">
        <f t="shared" si="2"/>
        <v>27</v>
      </c>
      <c r="B28" s="6" t="s">
        <v>14</v>
      </c>
      <c r="C28" s="6" t="s">
        <v>15</v>
      </c>
      <c r="D28" s="5">
        <v>1</v>
      </c>
      <c r="E28" s="9" t="s">
        <v>30</v>
      </c>
      <c r="F28" s="10">
        <v>0</v>
      </c>
      <c r="G28" s="10">
        <f t="shared" si="6"/>
        <v>0</v>
      </c>
    </row>
    <row r="29" spans="1:7" x14ac:dyDescent="0.3">
      <c r="A29" s="5">
        <f t="shared" si="2"/>
        <v>28</v>
      </c>
      <c r="B29" s="6" t="s">
        <v>51</v>
      </c>
      <c r="C29" s="6" t="s">
        <v>52</v>
      </c>
      <c r="D29" s="5">
        <v>1</v>
      </c>
      <c r="E29" s="9" t="s">
        <v>34</v>
      </c>
      <c r="F29" s="10">
        <v>0</v>
      </c>
      <c r="G29" s="10">
        <f t="shared" si="6"/>
        <v>0</v>
      </c>
    </row>
    <row r="30" spans="1:7" x14ac:dyDescent="0.3">
      <c r="A30" s="5">
        <f t="shared" si="2"/>
        <v>29</v>
      </c>
      <c r="B30" s="28" t="s">
        <v>55</v>
      </c>
      <c r="C30" s="28" t="s">
        <v>56</v>
      </c>
      <c r="D30" s="5">
        <v>1</v>
      </c>
      <c r="E30" s="29" t="s">
        <v>30</v>
      </c>
      <c r="F30" s="30">
        <v>0</v>
      </c>
      <c r="G30" s="30">
        <f t="shared" ref="G30:G31" si="7">D30*F30</f>
        <v>0</v>
      </c>
    </row>
    <row r="31" spans="1:7" x14ac:dyDescent="0.3">
      <c r="A31" s="5">
        <f t="shared" si="2"/>
        <v>30</v>
      </c>
      <c r="B31" s="6" t="s">
        <v>53</v>
      </c>
      <c r="C31" s="6" t="s">
        <v>54</v>
      </c>
      <c r="D31" s="5">
        <v>1</v>
      </c>
      <c r="E31" s="9" t="s">
        <v>34</v>
      </c>
      <c r="F31" s="10">
        <v>0</v>
      </c>
      <c r="G31" s="10">
        <f t="shared" si="7"/>
        <v>0</v>
      </c>
    </row>
    <row r="32" spans="1:7" x14ac:dyDescent="0.3">
      <c r="A32" s="5">
        <f t="shared" si="2"/>
        <v>31</v>
      </c>
      <c r="B32" s="6" t="s">
        <v>22</v>
      </c>
      <c r="C32" s="6" t="s">
        <v>23</v>
      </c>
      <c r="D32" s="5">
        <v>1</v>
      </c>
      <c r="E32" s="9" t="s">
        <v>36</v>
      </c>
      <c r="F32" s="10">
        <v>0</v>
      </c>
      <c r="G32" s="10">
        <f t="shared" ref="G32" si="8">D32*F32</f>
        <v>0</v>
      </c>
    </row>
    <row r="33" spans="1:7" x14ac:dyDescent="0.3">
      <c r="A33" s="5">
        <f t="shared" si="2"/>
        <v>32</v>
      </c>
      <c r="B33" s="6" t="s">
        <v>16</v>
      </c>
      <c r="C33" s="6" t="s">
        <v>17</v>
      </c>
      <c r="D33" s="5">
        <v>1</v>
      </c>
      <c r="E33" s="9" t="s">
        <v>31</v>
      </c>
      <c r="F33" s="10">
        <v>0</v>
      </c>
      <c r="G33" s="10">
        <f t="shared" ref="G33:G34" si="9">D33*F33</f>
        <v>0</v>
      </c>
    </row>
    <row r="34" spans="1:7" x14ac:dyDescent="0.3">
      <c r="A34" s="5">
        <f t="shared" si="2"/>
        <v>33</v>
      </c>
      <c r="B34" s="6" t="s">
        <v>12</v>
      </c>
      <c r="C34" s="6" t="s">
        <v>13</v>
      </c>
      <c r="D34" s="5">
        <v>1</v>
      </c>
      <c r="E34" s="9" t="s">
        <v>34</v>
      </c>
      <c r="F34" s="10">
        <v>0</v>
      </c>
      <c r="G34" s="10">
        <f t="shared" si="9"/>
        <v>0</v>
      </c>
    </row>
    <row r="35" spans="1:7" x14ac:dyDescent="0.3">
      <c r="A35" s="5">
        <f t="shared" si="2"/>
        <v>34</v>
      </c>
      <c r="B35" s="28" t="s">
        <v>49</v>
      </c>
      <c r="C35" s="28" t="s">
        <v>50</v>
      </c>
      <c r="D35" s="5">
        <v>1</v>
      </c>
      <c r="E35" s="29" t="s">
        <v>30</v>
      </c>
      <c r="F35" s="30">
        <v>0</v>
      </c>
      <c r="G35" s="30">
        <f t="shared" ref="G35:G36" si="10">D35*F35</f>
        <v>0</v>
      </c>
    </row>
    <row r="36" spans="1:7" x14ac:dyDescent="0.3">
      <c r="A36" s="5">
        <f t="shared" si="2"/>
        <v>35</v>
      </c>
      <c r="B36" s="6" t="s">
        <v>14</v>
      </c>
      <c r="C36" s="6" t="s">
        <v>15</v>
      </c>
      <c r="D36" s="5">
        <v>1</v>
      </c>
      <c r="E36" s="9" t="s">
        <v>30</v>
      </c>
      <c r="F36" s="10">
        <v>0</v>
      </c>
      <c r="G36" s="10">
        <f t="shared" si="10"/>
        <v>0</v>
      </c>
    </row>
    <row r="37" spans="1:7" s="18" customFormat="1" x14ac:dyDescent="0.3">
      <c r="A37" s="36" t="s">
        <v>32</v>
      </c>
      <c r="B37" s="37"/>
      <c r="C37" s="38"/>
      <c r="D37" s="4">
        <f>SUM(D10:D36)</f>
        <v>27</v>
      </c>
      <c r="E37" s="15"/>
      <c r="F37" s="17"/>
      <c r="G37" s="17">
        <f>SUM(G10:G36)</f>
        <v>0</v>
      </c>
    </row>
    <row r="38" spans="1:7" x14ac:dyDescent="0.3">
      <c r="A38" s="19"/>
      <c r="B38" s="20"/>
      <c r="C38" s="20"/>
      <c r="D38" s="21"/>
      <c r="E38" s="12"/>
      <c r="F38" s="13"/>
      <c r="G38" s="13"/>
    </row>
    <row r="39" spans="1:7" x14ac:dyDescent="0.3">
      <c r="A39" s="33" t="s">
        <v>37</v>
      </c>
      <c r="B39" s="33"/>
      <c r="C39" s="33"/>
      <c r="D39" s="32">
        <f>G6+G37</f>
        <v>0</v>
      </c>
      <c r="E39" s="33"/>
      <c r="F39" s="33"/>
      <c r="G39" s="33"/>
    </row>
    <row r="41" spans="1:7" x14ac:dyDescent="0.3">
      <c r="A41" s="23" t="s">
        <v>38</v>
      </c>
      <c r="B41" s="24" t="s">
        <v>39</v>
      </c>
      <c r="E41" s="25"/>
      <c r="F41" s="26"/>
      <c r="G41" s="26"/>
    </row>
    <row r="42" spans="1:7" x14ac:dyDescent="0.3">
      <c r="A42" s="25"/>
      <c r="B42" s="31" t="s">
        <v>59</v>
      </c>
      <c r="C42" s="31"/>
      <c r="D42" s="31"/>
      <c r="E42" s="31"/>
      <c r="F42" s="31"/>
      <c r="G42" s="31"/>
    </row>
    <row r="43" spans="1:7" x14ac:dyDescent="0.3">
      <c r="A43" s="25"/>
      <c r="B43" s="31" t="s">
        <v>60</v>
      </c>
      <c r="C43" s="31"/>
      <c r="D43" s="31"/>
      <c r="E43" s="31"/>
      <c r="F43" s="31"/>
      <c r="G43" s="31"/>
    </row>
    <row r="44" spans="1:7" x14ac:dyDescent="0.3">
      <c r="A44" s="25"/>
      <c r="B44" s="27"/>
      <c r="C44" s="27"/>
      <c r="D44" s="27"/>
      <c r="E44" s="27"/>
      <c r="F44" s="27"/>
      <c r="G44" s="27"/>
    </row>
    <row r="45" spans="1:7" x14ac:dyDescent="0.3">
      <c r="A45" s="25"/>
      <c r="B45" s="24" t="s">
        <v>40</v>
      </c>
      <c r="E45" s="25"/>
      <c r="F45" s="3"/>
      <c r="G45" s="3"/>
    </row>
    <row r="46" spans="1:7" x14ac:dyDescent="0.3">
      <c r="A46" s="25"/>
      <c r="B46" s="31" t="s">
        <v>41</v>
      </c>
      <c r="C46" s="31"/>
      <c r="D46" s="31"/>
      <c r="E46" s="31"/>
      <c r="F46" s="31"/>
      <c r="G46" s="31"/>
    </row>
    <row r="47" spans="1:7" x14ac:dyDescent="0.3">
      <c r="A47" s="25"/>
      <c r="B47" s="31" t="s">
        <v>42</v>
      </c>
      <c r="C47" s="31"/>
      <c r="D47" s="31"/>
      <c r="E47" s="31"/>
      <c r="F47" s="31"/>
      <c r="G47" s="31"/>
    </row>
    <row r="48" spans="1:7" x14ac:dyDescent="0.3">
      <c r="A48" s="25"/>
      <c r="B48" s="31" t="s">
        <v>43</v>
      </c>
      <c r="C48" s="31"/>
      <c r="D48" s="31"/>
      <c r="E48" s="31"/>
      <c r="F48" s="31"/>
      <c r="G48" s="31"/>
    </row>
    <row r="49" spans="1:7" x14ac:dyDescent="0.3">
      <c r="A49" s="25"/>
      <c r="B49" s="1" t="s">
        <v>44</v>
      </c>
      <c r="E49" s="25"/>
      <c r="F49" s="3"/>
      <c r="G49" s="3"/>
    </row>
  </sheetData>
  <mergeCells count="12">
    <mergeCell ref="B48:G48"/>
    <mergeCell ref="A1:H1"/>
    <mergeCell ref="B42:G42"/>
    <mergeCell ref="B43:G43"/>
    <mergeCell ref="B46:G46"/>
    <mergeCell ref="B47:G47"/>
    <mergeCell ref="D39:G39"/>
    <mergeCell ref="A39:C39"/>
    <mergeCell ref="A3:B3"/>
    <mergeCell ref="A8:D8"/>
    <mergeCell ref="A6:C6"/>
    <mergeCell ref="A37:C37"/>
  </mergeCells>
  <pageMargins left="0.51181102362204722" right="0.31496062992125984" top="0.78740157480314965" bottom="0.78740157480314965" header="0.31496062992125984" footer="0.31496062992125984"/>
  <pageSetup paperSize="9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Jaja</dc:creator>
  <cp:lastModifiedBy>Pavel Hruška</cp:lastModifiedBy>
  <cp:lastPrinted>2016-04-13T20:35:35Z</cp:lastPrinted>
  <dcterms:created xsi:type="dcterms:W3CDTF">2015-03-20T12:15:08Z</dcterms:created>
  <dcterms:modified xsi:type="dcterms:W3CDTF">2016-04-20T06:12:44Z</dcterms:modified>
</cp:coreProperties>
</file>