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50" windowWidth="19440" windowHeight="799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<sst xmlns="http://schemas.openxmlformats.org/spreadsheetml/2006/main" count="136" uniqueCount="100">
  <si>
    <t>číslo</t>
  </si>
  <si>
    <t>taxon vědecky</t>
  </si>
  <si>
    <t>taxon česky</t>
  </si>
  <si>
    <t>Robinia pseudoaccacia ´Frisia´</t>
  </si>
  <si>
    <t>trnovník bílý ´Frisia´</t>
  </si>
  <si>
    <t>počet ks</t>
  </si>
  <si>
    <t>Acer rubrum ´October Glory´</t>
  </si>
  <si>
    <t>javor červený ´October Glory´</t>
  </si>
  <si>
    <t xml:space="preserve">Amelanchier lamarckii </t>
  </si>
  <si>
    <t>muchovník Lamarckův</t>
  </si>
  <si>
    <t>STROMY</t>
  </si>
  <si>
    <t>Fagus sylvatica ´Atropurpurea´</t>
  </si>
  <si>
    <t>buk lesní ´Atropurpurea´</t>
  </si>
  <si>
    <t>Prunus serrulata ´Kanzan´</t>
  </si>
  <si>
    <t>třešeň pilovitá ´Kanzan´</t>
  </si>
  <si>
    <t>Tilia cordata ´Rancho´</t>
  </si>
  <si>
    <t>lípa srdčitá ´Rancho´</t>
  </si>
  <si>
    <t>Acer platanoides</t>
  </si>
  <si>
    <t>javor mléč</t>
  </si>
  <si>
    <t>Crataegus monogyna</t>
  </si>
  <si>
    <t>hloh jednosemenný</t>
  </si>
  <si>
    <t>Prunus ´Acolade´</t>
  </si>
  <si>
    <t>třešeň ´Acolade´</t>
  </si>
  <si>
    <t>Quercus robur</t>
  </si>
  <si>
    <t>dub letní</t>
  </si>
  <si>
    <t>Carpinus betulus</t>
  </si>
  <si>
    <t>habr obecný</t>
  </si>
  <si>
    <t>Aesculus carnea ´Briotii´</t>
  </si>
  <si>
    <t>jírovec pleťový ´Briotii´</t>
  </si>
  <si>
    <t>Acer campestre</t>
  </si>
  <si>
    <t>javor babyka</t>
  </si>
  <si>
    <t>3-5</t>
  </si>
  <si>
    <t>10-12</t>
  </si>
  <si>
    <t>velikost</t>
  </si>
  <si>
    <t>cena/ks</t>
  </si>
  <si>
    <t>celkem</t>
  </si>
  <si>
    <t>100/150</t>
  </si>
  <si>
    <t>100/10</t>
  </si>
  <si>
    <t>CELKEM</t>
  </si>
  <si>
    <t>ks</t>
  </si>
  <si>
    <t>Kč</t>
  </si>
  <si>
    <t>- ROZPOČET ROSTLINNÉHO MATERIÁLU</t>
  </si>
  <si>
    <t>K1</t>
  </si>
  <si>
    <t>hlohyně šarlatová</t>
  </si>
  <si>
    <t>Pyracantha coccinea</t>
  </si>
  <si>
    <t>40/60</t>
  </si>
  <si>
    <t>K2</t>
  </si>
  <si>
    <t>kalina tušalaj</t>
  </si>
  <si>
    <t>Viburnum lantana</t>
  </si>
  <si>
    <t>20/40</t>
  </si>
  <si>
    <t>K3</t>
  </si>
  <si>
    <t>dřišťál Thunbergův ´Atropurpurea´</t>
  </si>
  <si>
    <t>Berberis thunbergii ´Atropurpurea´</t>
  </si>
  <si>
    <t>K4</t>
  </si>
  <si>
    <t>tavola kalinolistá ´Diabolo´</t>
  </si>
  <si>
    <t>Physocarpus opulifolius ´Diabolo´</t>
  </si>
  <si>
    <t>K5</t>
  </si>
  <si>
    <t>tavola kalinolistá ´Aurea´</t>
  </si>
  <si>
    <t>Physocarpus opulifolius ´Aurea´</t>
  </si>
  <si>
    <t>K6</t>
  </si>
  <si>
    <t>vajgélie květnatá ´Eva Rathke´</t>
  </si>
  <si>
    <t>Weigela florida ´Eva Rathke´</t>
  </si>
  <si>
    <t>K7</t>
  </si>
  <si>
    <t>vajgélie květnatá ´Boscoop Glory´</t>
  </si>
  <si>
    <t>Weigela florida ´Boscoop Glory´</t>
  </si>
  <si>
    <t>K8</t>
  </si>
  <si>
    <t>svída bílá ´Elegantissima´</t>
  </si>
  <si>
    <t>Swida alba ´Elegantissima´</t>
  </si>
  <si>
    <t>K9</t>
  </si>
  <si>
    <t>kalina okrouhlolistá ´Roseum´</t>
  </si>
  <si>
    <t>Viburnum opulus ´Roseum´</t>
  </si>
  <si>
    <t>K10</t>
  </si>
  <si>
    <t>vrba prostřední ´Hakuro-Nishiki´</t>
  </si>
  <si>
    <t>Salix integra ´Hakuro- Nishiki´</t>
  </si>
  <si>
    <t>K11</t>
  </si>
  <si>
    <t>tavolník Vanhouttův</t>
  </si>
  <si>
    <t>Spiraea x vanhouttei</t>
  </si>
  <si>
    <t>K12</t>
  </si>
  <si>
    <t>tavolník význačný</t>
  </si>
  <si>
    <t>Spiraea arguta</t>
  </si>
  <si>
    <t>K13</t>
  </si>
  <si>
    <t>tavolník nízký ´Anthony Waterer´</t>
  </si>
  <si>
    <t>Spiraea bumalda ´Anthony Waterer´</t>
  </si>
  <si>
    <t>K14</t>
  </si>
  <si>
    <t>třezalka nevonná</t>
  </si>
  <si>
    <t>Hypericum inodorum</t>
  </si>
  <si>
    <t>K15</t>
  </si>
  <si>
    <t>mochna křovitá ´Jolina´</t>
  </si>
  <si>
    <t>Potetila fruticosa ´Jolina´</t>
  </si>
  <si>
    <t>K16</t>
  </si>
  <si>
    <t>trojpuk něžný</t>
  </si>
  <si>
    <t>Deutzia gracilis</t>
  </si>
  <si>
    <t>K17</t>
  </si>
  <si>
    <t>hortenzie keříčkovitá</t>
  </si>
  <si>
    <t>Hydrangea arborescens</t>
  </si>
  <si>
    <t>K18</t>
  </si>
  <si>
    <t>hortenzie latnatá</t>
  </si>
  <si>
    <t>Hydrangea paniculata</t>
  </si>
  <si>
    <t xml:space="preserve"> CELKEM</t>
  </si>
  <si>
    <t>KEŘE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</si>
</sst>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6" fillId="0" borderId="1" xfId="0" applyFont="1" applyBorder="1"/>
    <xf numFmtId="49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" fontId="4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left"/>
    </xf>
    <xf numFmtId="49" fontId="2" fillId="0" borderId="0" xfId="0" applyNumberFormat="1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workbookViewId="0" topLeftCell="A7">
      <selection activeCell="K20" sqref="K20"/>
    </sheetView>
  </sheetViews>
  <sheetFormatPr defaultColWidth="9.140625" defaultRowHeight="15"/>
  <cols>
    <col min="1" max="1" width="6.57421875" style="2" customWidth="1"/>
    <col min="2" max="2" width="31.7109375" style="1" bestFit="1" customWidth="1"/>
    <col min="3" max="3" width="36.28125" style="1" bestFit="1" customWidth="1"/>
    <col min="4" max="4" width="9.57421875" style="2" customWidth="1"/>
    <col min="5" max="5" width="10.7109375" style="1" customWidth="1"/>
    <col min="6" max="6" width="10.8515625" style="1" customWidth="1"/>
    <col min="7" max="7" width="13.28125" style="1" customWidth="1"/>
    <col min="8" max="16384" width="9.140625" style="1" customWidth="1"/>
  </cols>
  <sheetData>
    <row r="1" spans="1:7" ht="15">
      <c r="A1" s="25" t="s">
        <v>41</v>
      </c>
      <c r="B1" s="25"/>
      <c r="C1" s="25"/>
      <c r="D1" s="25"/>
      <c r="E1" s="25"/>
      <c r="F1" s="25"/>
      <c r="G1" s="25"/>
    </row>
    <row r="3" spans="1:4" ht="15">
      <c r="A3" s="24" t="s">
        <v>10</v>
      </c>
      <c r="B3" s="24"/>
      <c r="C3" s="24"/>
      <c r="D3" s="24"/>
    </row>
    <row r="4" spans="1:7" s="3" customFormat="1" ht="14.25">
      <c r="A4" s="4" t="s">
        <v>0</v>
      </c>
      <c r="B4" s="4" t="s">
        <v>1</v>
      </c>
      <c r="C4" s="4" t="s">
        <v>2</v>
      </c>
      <c r="D4" s="4" t="s">
        <v>5</v>
      </c>
      <c r="E4" s="4" t="s">
        <v>33</v>
      </c>
      <c r="F4" s="4" t="s">
        <v>34</v>
      </c>
      <c r="G4" s="4" t="s">
        <v>35</v>
      </c>
    </row>
    <row r="5" spans="1:7" ht="15">
      <c r="A5" s="5">
        <v>1</v>
      </c>
      <c r="B5" s="6" t="s">
        <v>13</v>
      </c>
      <c r="C5" s="6" t="s">
        <v>14</v>
      </c>
      <c r="D5" s="5">
        <v>1</v>
      </c>
      <c r="E5" s="8" t="s">
        <v>32</v>
      </c>
      <c r="F5" s="9"/>
      <c r="G5" s="9">
        <f>D5*F5</f>
        <v>0</v>
      </c>
    </row>
    <row r="6" spans="1:7" ht="15">
      <c r="A6" s="5">
        <v>2</v>
      </c>
      <c r="B6" s="6" t="s">
        <v>11</v>
      </c>
      <c r="C6" s="6" t="s">
        <v>12</v>
      </c>
      <c r="D6" s="5">
        <v>1</v>
      </c>
      <c r="E6" s="8" t="s">
        <v>32</v>
      </c>
      <c r="F6" s="9"/>
      <c r="G6" s="9">
        <f aca="true" t="shared" si="0" ref="G6:G17">D6*F6</f>
        <v>0</v>
      </c>
    </row>
    <row r="7" spans="1:7" ht="15">
      <c r="A7" s="8" t="s">
        <v>31</v>
      </c>
      <c r="B7" s="6" t="s">
        <v>8</v>
      </c>
      <c r="C7" s="6" t="s">
        <v>9</v>
      </c>
      <c r="D7" s="5">
        <v>3</v>
      </c>
      <c r="E7" s="8" t="s">
        <v>36</v>
      </c>
      <c r="F7" s="9"/>
      <c r="G7" s="9">
        <f t="shared" si="0"/>
        <v>0</v>
      </c>
    </row>
    <row r="8" spans="1:7" ht="15">
      <c r="A8" s="8">
        <v>6</v>
      </c>
      <c r="B8" s="6" t="s">
        <v>21</v>
      </c>
      <c r="C8" s="6" t="s">
        <v>22</v>
      </c>
      <c r="D8" s="5">
        <v>1</v>
      </c>
      <c r="E8" s="8" t="s">
        <v>32</v>
      </c>
      <c r="F8" s="9"/>
      <c r="G8" s="9">
        <f t="shared" si="0"/>
        <v>0</v>
      </c>
    </row>
    <row r="9" spans="1:7" ht="15">
      <c r="A9" s="8">
        <v>7</v>
      </c>
      <c r="B9" s="6" t="s">
        <v>6</v>
      </c>
      <c r="C9" s="6" t="s">
        <v>7</v>
      </c>
      <c r="D9" s="5">
        <v>1</v>
      </c>
      <c r="E9" s="8" t="s">
        <v>32</v>
      </c>
      <c r="F9" s="9"/>
      <c r="G9" s="9">
        <f t="shared" si="0"/>
        <v>0</v>
      </c>
    </row>
    <row r="10" spans="1:7" ht="15">
      <c r="A10" s="8">
        <v>8</v>
      </c>
      <c r="B10" s="7" t="s">
        <v>15</v>
      </c>
      <c r="C10" s="7" t="s">
        <v>16</v>
      </c>
      <c r="D10" s="5">
        <v>1</v>
      </c>
      <c r="E10" s="8" t="s">
        <v>32</v>
      </c>
      <c r="F10" s="9"/>
      <c r="G10" s="9">
        <f t="shared" si="0"/>
        <v>0</v>
      </c>
    </row>
    <row r="11" spans="1:7" ht="15">
      <c r="A11" s="8">
        <v>9</v>
      </c>
      <c r="B11" s="6" t="s">
        <v>17</v>
      </c>
      <c r="C11" s="6" t="s">
        <v>18</v>
      </c>
      <c r="D11" s="5">
        <v>1</v>
      </c>
      <c r="E11" s="8" t="s">
        <v>32</v>
      </c>
      <c r="F11" s="9"/>
      <c r="G11" s="9">
        <f t="shared" si="0"/>
        <v>0</v>
      </c>
    </row>
    <row r="12" spans="1:7" ht="15">
      <c r="A12" s="8" t="s">
        <v>32</v>
      </c>
      <c r="B12" s="7" t="s">
        <v>19</v>
      </c>
      <c r="C12" s="7" t="s">
        <v>20</v>
      </c>
      <c r="D12" s="5">
        <v>3</v>
      </c>
      <c r="E12" s="8" t="s">
        <v>37</v>
      </c>
      <c r="F12" s="9"/>
      <c r="G12" s="9">
        <f t="shared" si="0"/>
        <v>0</v>
      </c>
    </row>
    <row r="13" spans="1:7" ht="15">
      <c r="A13" s="5">
        <v>13</v>
      </c>
      <c r="B13" s="6" t="s">
        <v>25</v>
      </c>
      <c r="C13" s="6" t="s">
        <v>26</v>
      </c>
      <c r="D13" s="5">
        <v>1</v>
      </c>
      <c r="E13" s="8" t="s">
        <v>32</v>
      </c>
      <c r="F13" s="9"/>
      <c r="G13" s="9">
        <f t="shared" si="0"/>
        <v>0</v>
      </c>
    </row>
    <row r="14" spans="1:7" ht="15">
      <c r="A14" s="5">
        <v>14</v>
      </c>
      <c r="B14" s="6" t="s">
        <v>23</v>
      </c>
      <c r="C14" s="6" t="s">
        <v>24</v>
      </c>
      <c r="D14" s="5">
        <v>1</v>
      </c>
      <c r="E14" s="8" t="s">
        <v>32</v>
      </c>
      <c r="F14" s="9"/>
      <c r="G14" s="9">
        <f t="shared" si="0"/>
        <v>0</v>
      </c>
    </row>
    <row r="15" spans="1:7" ht="15">
      <c r="A15" s="5">
        <v>15</v>
      </c>
      <c r="B15" s="6" t="s">
        <v>27</v>
      </c>
      <c r="C15" s="6" t="s">
        <v>28</v>
      </c>
      <c r="D15" s="5">
        <v>1</v>
      </c>
      <c r="E15" s="8" t="s">
        <v>32</v>
      </c>
      <c r="F15" s="9"/>
      <c r="G15" s="9">
        <f t="shared" si="0"/>
        <v>0</v>
      </c>
    </row>
    <row r="16" spans="1:7" ht="15">
      <c r="A16" s="5">
        <v>16</v>
      </c>
      <c r="B16" s="6" t="s">
        <v>3</v>
      </c>
      <c r="C16" s="6" t="s">
        <v>4</v>
      </c>
      <c r="D16" s="5">
        <v>1</v>
      </c>
      <c r="E16" s="8" t="s">
        <v>32</v>
      </c>
      <c r="F16" s="9"/>
      <c r="G16" s="9">
        <f t="shared" si="0"/>
        <v>0</v>
      </c>
    </row>
    <row r="17" spans="1:7" ht="15">
      <c r="A17" s="5">
        <v>17</v>
      </c>
      <c r="B17" s="6" t="s">
        <v>29</v>
      </c>
      <c r="C17" s="6" t="s">
        <v>30</v>
      </c>
      <c r="D17" s="5">
        <v>1</v>
      </c>
      <c r="E17" s="8" t="s">
        <v>32</v>
      </c>
      <c r="F17" s="9"/>
      <c r="G17" s="9">
        <f t="shared" si="0"/>
        <v>0</v>
      </c>
    </row>
    <row r="18" spans="1:8" s="3" customFormat="1" ht="14.25">
      <c r="A18" s="10"/>
      <c r="B18" s="3" t="s">
        <v>38</v>
      </c>
      <c r="D18" s="10">
        <f>SUM(D5:D17)</f>
        <v>17</v>
      </c>
      <c r="E18" s="3" t="s">
        <v>39</v>
      </c>
      <c r="G18" s="11">
        <f>SUM(G5:G17)</f>
        <v>0</v>
      </c>
      <c r="H18" s="3" t="s">
        <v>40</v>
      </c>
    </row>
    <row r="19" spans="1:7" s="3" customFormat="1" ht="14.25">
      <c r="A19" s="10"/>
      <c r="D19" s="10"/>
      <c r="G19" s="11"/>
    </row>
    <row r="20" ht="15">
      <c r="A20" s="2" t="s">
        <v>99</v>
      </c>
    </row>
    <row r="21" spans="1:8" ht="15.75">
      <c r="A21" s="12" t="s">
        <v>0</v>
      </c>
      <c r="B21" s="13" t="s">
        <v>2</v>
      </c>
      <c r="C21" s="13" t="s">
        <v>1</v>
      </c>
      <c r="D21" s="12" t="s">
        <v>5</v>
      </c>
      <c r="E21" s="12" t="s">
        <v>33</v>
      </c>
      <c r="F21" s="12" t="s">
        <v>34</v>
      </c>
      <c r="G21" s="12" t="s">
        <v>35</v>
      </c>
      <c r="H21" s="14"/>
    </row>
    <row r="22" spans="1:8" ht="15.75">
      <c r="A22" s="15" t="s">
        <v>42</v>
      </c>
      <c r="B22" s="16" t="s">
        <v>43</v>
      </c>
      <c r="C22" s="17" t="s">
        <v>44</v>
      </c>
      <c r="D22" s="15">
        <v>50</v>
      </c>
      <c r="E22" s="18" t="s">
        <v>45</v>
      </c>
      <c r="F22" s="19"/>
      <c r="G22" s="19">
        <f>D22*F22</f>
        <v>0</v>
      </c>
      <c r="H22" s="20"/>
    </row>
    <row r="23" spans="1:8" ht="15.75">
      <c r="A23" s="15" t="s">
        <v>46</v>
      </c>
      <c r="B23" s="16" t="s">
        <v>47</v>
      </c>
      <c r="C23" s="17" t="s">
        <v>48</v>
      </c>
      <c r="D23" s="15">
        <v>38</v>
      </c>
      <c r="E23" s="18" t="s">
        <v>49</v>
      </c>
      <c r="F23" s="19"/>
      <c r="G23" s="19">
        <f aca="true" t="shared" si="1" ref="G23:G39">D23*F23</f>
        <v>0</v>
      </c>
      <c r="H23" s="20"/>
    </row>
    <row r="24" spans="1:8" ht="15.75">
      <c r="A24" s="15" t="s">
        <v>50</v>
      </c>
      <c r="B24" s="16" t="s">
        <v>51</v>
      </c>
      <c r="C24" s="17" t="s">
        <v>52</v>
      </c>
      <c r="D24" s="15">
        <v>19</v>
      </c>
      <c r="E24" s="18" t="s">
        <v>49</v>
      </c>
      <c r="F24" s="19"/>
      <c r="G24" s="19">
        <f t="shared" si="1"/>
        <v>0</v>
      </c>
      <c r="H24" s="20"/>
    </row>
    <row r="25" spans="1:8" ht="15.75">
      <c r="A25" s="15" t="s">
        <v>53</v>
      </c>
      <c r="B25" s="16" t="s">
        <v>54</v>
      </c>
      <c r="C25" s="17" t="s">
        <v>55</v>
      </c>
      <c r="D25" s="15">
        <v>36</v>
      </c>
      <c r="E25" s="18" t="s">
        <v>45</v>
      </c>
      <c r="F25" s="19"/>
      <c r="G25" s="19">
        <f t="shared" si="1"/>
        <v>0</v>
      </c>
      <c r="H25" s="20"/>
    </row>
    <row r="26" spans="1:8" ht="15.75">
      <c r="A26" s="15" t="s">
        <v>56</v>
      </c>
      <c r="B26" s="16" t="s">
        <v>57</v>
      </c>
      <c r="C26" s="17" t="s">
        <v>58</v>
      </c>
      <c r="D26" s="15">
        <v>52</v>
      </c>
      <c r="E26" s="18" t="s">
        <v>45</v>
      </c>
      <c r="F26" s="19"/>
      <c r="G26" s="19">
        <f t="shared" si="1"/>
        <v>0</v>
      </c>
      <c r="H26" s="20"/>
    </row>
    <row r="27" spans="1:8" ht="15.75">
      <c r="A27" s="15" t="s">
        <v>59</v>
      </c>
      <c r="B27" s="16" t="s">
        <v>60</v>
      </c>
      <c r="C27" s="17" t="s">
        <v>61</v>
      </c>
      <c r="D27" s="15">
        <v>26</v>
      </c>
      <c r="E27" s="18" t="s">
        <v>49</v>
      </c>
      <c r="F27" s="19"/>
      <c r="G27" s="19">
        <f t="shared" si="1"/>
        <v>0</v>
      </c>
      <c r="H27" s="20"/>
    </row>
    <row r="28" spans="1:8" ht="15.75">
      <c r="A28" s="15" t="s">
        <v>62</v>
      </c>
      <c r="B28" s="16" t="s">
        <v>63</v>
      </c>
      <c r="C28" s="17" t="s">
        <v>64</v>
      </c>
      <c r="D28" s="15">
        <v>42</v>
      </c>
      <c r="E28" s="18" t="s">
        <v>49</v>
      </c>
      <c r="F28" s="19"/>
      <c r="G28" s="19">
        <f t="shared" si="1"/>
        <v>0</v>
      </c>
      <c r="H28" s="20"/>
    </row>
    <row r="29" spans="1:8" ht="15.75">
      <c r="A29" s="15" t="s">
        <v>65</v>
      </c>
      <c r="B29" s="16" t="s">
        <v>66</v>
      </c>
      <c r="C29" s="17" t="s">
        <v>67</v>
      </c>
      <c r="D29" s="15">
        <v>25</v>
      </c>
      <c r="E29" s="18" t="s">
        <v>45</v>
      </c>
      <c r="F29" s="19"/>
      <c r="G29" s="19">
        <f t="shared" si="1"/>
        <v>0</v>
      </c>
      <c r="H29" s="20"/>
    </row>
    <row r="30" spans="1:8" ht="15.75">
      <c r="A30" s="15" t="s">
        <v>68</v>
      </c>
      <c r="B30" s="16" t="s">
        <v>69</v>
      </c>
      <c r="C30" s="17" t="s">
        <v>70</v>
      </c>
      <c r="D30" s="15">
        <v>71</v>
      </c>
      <c r="E30" s="18" t="s">
        <v>49</v>
      </c>
      <c r="F30" s="19"/>
      <c r="G30" s="19">
        <f t="shared" si="1"/>
        <v>0</v>
      </c>
      <c r="H30" s="20"/>
    </row>
    <row r="31" spans="1:8" ht="15.75">
      <c r="A31" s="15" t="s">
        <v>71</v>
      </c>
      <c r="B31" s="16" t="s">
        <v>72</v>
      </c>
      <c r="C31" s="17" t="s">
        <v>73</v>
      </c>
      <c r="D31" s="15">
        <v>17</v>
      </c>
      <c r="E31" s="18" t="s">
        <v>45</v>
      </c>
      <c r="F31" s="19"/>
      <c r="G31" s="19">
        <f t="shared" si="1"/>
        <v>0</v>
      </c>
      <c r="H31" s="20"/>
    </row>
    <row r="32" spans="1:8" ht="15.75">
      <c r="A32" s="15" t="s">
        <v>74</v>
      </c>
      <c r="B32" s="16" t="s">
        <v>75</v>
      </c>
      <c r="C32" s="17" t="s">
        <v>76</v>
      </c>
      <c r="D32" s="15">
        <v>48</v>
      </c>
      <c r="E32" s="18" t="s">
        <v>49</v>
      </c>
      <c r="F32" s="19"/>
      <c r="G32" s="19">
        <f t="shared" si="1"/>
        <v>0</v>
      </c>
      <c r="H32" s="20"/>
    </row>
    <row r="33" spans="1:8" ht="15.75">
      <c r="A33" s="15" t="s">
        <v>77</v>
      </c>
      <c r="B33" s="16" t="s">
        <v>78</v>
      </c>
      <c r="C33" s="17" t="s">
        <v>79</v>
      </c>
      <c r="D33" s="15">
        <v>24</v>
      </c>
      <c r="E33" s="18" t="s">
        <v>49</v>
      </c>
      <c r="F33" s="19"/>
      <c r="G33" s="19">
        <f t="shared" si="1"/>
        <v>0</v>
      </c>
      <c r="H33" s="20"/>
    </row>
    <row r="34" spans="1:8" ht="15.75">
      <c r="A34" s="15" t="s">
        <v>80</v>
      </c>
      <c r="B34" s="16" t="s">
        <v>81</v>
      </c>
      <c r="C34" s="17" t="s">
        <v>82</v>
      </c>
      <c r="D34" s="15">
        <v>44</v>
      </c>
      <c r="E34" s="18" t="s">
        <v>49</v>
      </c>
      <c r="F34" s="19"/>
      <c r="G34" s="19">
        <f t="shared" si="1"/>
        <v>0</v>
      </c>
      <c r="H34" s="20"/>
    </row>
    <row r="35" spans="1:8" ht="15.75">
      <c r="A35" s="15" t="s">
        <v>83</v>
      </c>
      <c r="B35" s="16" t="s">
        <v>84</v>
      </c>
      <c r="C35" s="17" t="s">
        <v>85</v>
      </c>
      <c r="D35" s="15">
        <v>88</v>
      </c>
      <c r="E35" s="18" t="s">
        <v>49</v>
      </c>
      <c r="F35" s="19"/>
      <c r="G35" s="19">
        <f t="shared" si="1"/>
        <v>0</v>
      </c>
      <c r="H35" s="20"/>
    </row>
    <row r="36" spans="1:8" ht="15.75">
      <c r="A36" s="15" t="s">
        <v>86</v>
      </c>
      <c r="B36" s="16" t="s">
        <v>87</v>
      </c>
      <c r="C36" s="17" t="s">
        <v>88</v>
      </c>
      <c r="D36" s="15">
        <v>60</v>
      </c>
      <c r="E36" s="18" t="s">
        <v>49</v>
      </c>
      <c r="F36" s="19"/>
      <c r="G36" s="19">
        <f t="shared" si="1"/>
        <v>0</v>
      </c>
      <c r="H36" s="20"/>
    </row>
    <row r="37" spans="1:8" ht="15.75">
      <c r="A37" s="15" t="s">
        <v>89</v>
      </c>
      <c r="B37" s="16" t="s">
        <v>90</v>
      </c>
      <c r="C37" s="17" t="s">
        <v>91</v>
      </c>
      <c r="D37" s="15">
        <v>29</v>
      </c>
      <c r="E37" s="18" t="s">
        <v>49</v>
      </c>
      <c r="F37" s="19"/>
      <c r="G37" s="19">
        <f t="shared" si="1"/>
        <v>0</v>
      </c>
      <c r="H37" s="20"/>
    </row>
    <row r="38" spans="1:8" ht="15.75">
      <c r="A38" s="15" t="s">
        <v>92</v>
      </c>
      <c r="B38" s="16" t="s">
        <v>93</v>
      </c>
      <c r="C38" s="17" t="s">
        <v>94</v>
      </c>
      <c r="D38" s="15">
        <v>13</v>
      </c>
      <c r="E38" s="18" t="s">
        <v>49</v>
      </c>
      <c r="F38" s="19"/>
      <c r="G38" s="19">
        <f t="shared" si="1"/>
        <v>0</v>
      </c>
      <c r="H38" s="20"/>
    </row>
    <row r="39" spans="1:8" ht="15.75">
      <c r="A39" s="15" t="s">
        <v>95</v>
      </c>
      <c r="B39" s="16" t="s">
        <v>96</v>
      </c>
      <c r="C39" s="17" t="s">
        <v>97</v>
      </c>
      <c r="D39" s="15">
        <v>13</v>
      </c>
      <c r="E39" s="18" t="s">
        <v>49</v>
      </c>
      <c r="F39" s="19"/>
      <c r="G39" s="19">
        <f t="shared" si="1"/>
        <v>0</v>
      </c>
      <c r="H39" s="20"/>
    </row>
    <row r="40" spans="1:8" ht="15.75">
      <c r="A40" s="21"/>
      <c r="B40" s="14" t="s">
        <v>98</v>
      </c>
      <c r="C40" s="14"/>
      <c r="D40" s="21">
        <f>SUM(D22:D39)</f>
        <v>695</v>
      </c>
      <c r="E40" s="22" t="s">
        <v>39</v>
      </c>
      <c r="F40" s="21"/>
      <c r="G40" s="23">
        <f>SUM(G22:G39)</f>
        <v>0</v>
      </c>
      <c r="H40" s="14" t="s">
        <v>40</v>
      </c>
    </row>
  </sheetData>
  <mergeCells count="2">
    <mergeCell ref="A3:D3"/>
    <mergeCell ref="A1:G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Jaja</dc:creator>
  <cp:keywords/>
  <dc:description/>
  <cp:lastModifiedBy>Klára Hájková</cp:lastModifiedBy>
  <cp:lastPrinted>2017-09-25T19:20:38Z</cp:lastPrinted>
  <dcterms:created xsi:type="dcterms:W3CDTF">2014-12-06T20:03:33Z</dcterms:created>
  <dcterms:modified xsi:type="dcterms:W3CDTF">2019-02-26T10:03:59Z</dcterms:modified>
  <cp:category/>
  <cp:version/>
  <cp:contentType/>
  <cp:contentStatus/>
</cp:coreProperties>
</file>